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13_ncr:1_{84E04202-1271-4E51-B5EC-5451B87A07F3}" xr6:coauthVersionLast="46" xr6:coauthVersionMax="46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6" i="1"/>
  <c r="H25" i="1"/>
  <c r="H23" i="1"/>
  <c r="H22" i="1"/>
  <c r="H18" i="1"/>
  <c r="H17" i="1"/>
  <c r="H14" i="1"/>
  <c r="H13" i="1"/>
  <c r="H11" i="1"/>
  <c r="E12" i="1"/>
  <c r="E31" i="1"/>
  <c r="E30" i="1"/>
  <c r="E29" i="1"/>
  <c r="E27" i="1"/>
  <c r="H27" i="1" s="1"/>
  <c r="E26" i="1"/>
  <c r="E25" i="1"/>
  <c r="E23" i="1"/>
  <c r="E22" i="1"/>
  <c r="E18" i="1"/>
  <c r="E19" i="1"/>
  <c r="H19" i="1" s="1"/>
  <c r="E17" i="1"/>
  <c r="E11" i="1"/>
  <c r="E13" i="1"/>
  <c r="E14" i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C9" i="1"/>
  <c r="C32" i="1" s="1"/>
  <c r="F32" i="1" l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<sst xmlns="http://schemas.openxmlformats.org/spreadsheetml/2006/main" count="37" uniqueCount="27">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</sst>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D10" sqref="D1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320188719.91999996</v>
      </c>
      <c r="D9" s="4">
        <f t="shared" ref="D9:H9" si="0">SUM(D10:D12,D15,D16,D19)</f>
        <v>86239876.390000001</v>
      </c>
      <c r="E9" s="14">
        <f t="shared" si="0"/>
        <v>406428596.31</v>
      </c>
      <c r="F9" s="4">
        <f t="shared" si="0"/>
        <v>391809366.59999996</v>
      </c>
      <c r="G9" s="4">
        <f t="shared" si="0"/>
        <v>391232390.48999995</v>
      </c>
      <c r="H9" s="14">
        <f t="shared" si="0"/>
        <v>14619229.710000023</v>
      </c>
    </row>
    <row r="10" spans="2:9" ht="24" x14ac:dyDescent="0.25">
      <c r="B10" s="7" t="s">
        <v>13</v>
      </c>
      <c r="C10" s="13">
        <v>255657688.22999999</v>
      </c>
      <c r="D10" s="13">
        <v>15468605.000000004</v>
      </c>
      <c r="E10" s="15">
        <f>C10+D10</f>
        <v>271126293.23000002</v>
      </c>
      <c r="F10" s="13">
        <v>264723530.5</v>
      </c>
      <c r="G10" s="13">
        <v>264146554.38999999</v>
      </c>
      <c r="H10" s="15">
        <f>E10-F10</f>
        <v>6402762.7300000191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63930474.240000002</v>
      </c>
      <c r="D15" s="13">
        <v>62264190.309999995</v>
      </c>
      <c r="E15" s="15">
        <f t="shared" si="1"/>
        <v>126194664.55</v>
      </c>
      <c r="F15" s="13">
        <v>117978197.56999999</v>
      </c>
      <c r="G15" s="13">
        <v>117978197.56999999</v>
      </c>
      <c r="H15" s="15">
        <f t="shared" si="3"/>
        <v>8216466.9800000042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600557.44999999995</v>
      </c>
      <c r="D19" s="13">
        <v>8507081.0800000001</v>
      </c>
      <c r="E19" s="15">
        <f t="shared" si="5"/>
        <v>9107638.5299999993</v>
      </c>
      <c r="F19" s="13">
        <v>9107638.5299999993</v>
      </c>
      <c r="G19" s="13">
        <v>9107638.5299999993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837775.24</v>
      </c>
      <c r="E21" s="14">
        <f t="shared" si="6"/>
        <v>837775.24</v>
      </c>
      <c r="F21" s="4">
        <f t="shared" si="6"/>
        <v>0</v>
      </c>
      <c r="G21" s="4">
        <f t="shared" si="6"/>
        <v>0</v>
      </c>
      <c r="H21" s="14">
        <f t="shared" si="6"/>
        <v>837775.24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837775.24</v>
      </c>
      <c r="E27" s="15">
        <f>C27+D27</f>
        <v>837775.24</v>
      </c>
      <c r="F27" s="13">
        <v>0</v>
      </c>
      <c r="G27" s="13">
        <v>0</v>
      </c>
      <c r="H27" s="15">
        <f>E27-F27</f>
        <v>837775.24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320188719.91999996</v>
      </c>
      <c r="D32" s="10">
        <f t="shared" ref="D32:H32" si="10">SUM(D9,D21)</f>
        <v>87077651.629999995</v>
      </c>
      <c r="E32" s="17">
        <f t="shared" si="10"/>
        <v>407266371.55000001</v>
      </c>
      <c r="F32" s="10">
        <f t="shared" si="10"/>
        <v>391809366.59999996</v>
      </c>
      <c r="G32" s="10">
        <f t="shared" si="10"/>
        <v>391232390.48999995</v>
      </c>
      <c r="H32" s="17">
        <f t="shared" si="10"/>
        <v>15457004.950000023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2020-01-08T22:31:00Z</cp:lastPrinted>
  <dcterms:created xsi:type="dcterms:W3CDTF">2020-01-08T22:30:53Z</dcterms:created>
  <dcterms:modified xsi:type="dcterms:W3CDTF">2021-04-22T16:40:56Z</dcterms:modified>
</cp:coreProperties>
</file>